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d321953eed4b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alcul" sheetId="1" r:id="R6e33665614a14057"/>
    <x:sheet xmlns:r="http://schemas.openxmlformats.org/officeDocument/2006/relationships" name="Mode emploi" sheetId="2" r:id="R61a2d7f83f57407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#,##0.00 [$€-fr-FR]"/>
    <x:numFmt numFmtId="201" formatCode="0.0"/>
    <x:numFmt numFmtId="202" formatCode="0.00"/>
  </x:numFmts>
  <x:fonts count="6">
    <x:font>
      <x:sz val="11"/>
      <x:name val="Carlito"/>
    </x:font>
    <x:font>
      <x:b/>
      <x:sz val="16"/>
      <x:color rgb="FFFFFFFF"/>
      <x:name val="Carlito"/>
    </x:font>
    <x:font>
      <x:b/>
      <x:sz val="11"/>
      <x:color rgb="FF111827"/>
      <x:name val="Carlito"/>
    </x:font>
    <x:font>
      <x:b/>
      <x:sz val="11"/>
      <x:color rgb="FF92400E"/>
      <x:name val="Carlito"/>
    </x:font>
    <x:font>
      <x:b/>
      <x:sz val="15"/>
      <x:color rgb="FFFFFFFF"/>
      <x:name val="Carlito"/>
    </x:font>
    <x:font>
      <x:b/>
      <x:sz val="11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1F2937"/>
      </x:patternFill>
    </x:fill>
    <x:fill>
      <x:patternFill patternType="solid">
        <x:fgColor rgb="FFE5E7EB"/>
      </x:patternFill>
    </x:fill>
    <x:fill>
      <x:patternFill patternType="solid">
        <x:fgColor rgb="FFFEF3C7"/>
      </x:patternFill>
    </x:fill>
  </x:fills>
  <x:borders count="4">
    <x:border/>
    <x:border/>
    <x:border>
      <x:bottom/>
    </x:border>
    <x:border>
      <x:bottom/>
    </x:border>
  </x:borders>
  <x:cellStyleXfs count="1">
    <x:xf numFmtId="0" fontId="0" fillId="0" borderId="0"/>
  </x:cellStyleXfs>
  <x:cellXfs count="55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2" xfId="0" applyNumberFormat="1" applyFont="1" applyFill="1" applyBorder="1"/>
    <x:xf numFmtId="0" fontId="2" fillId="3" borderId="2" xfId="0" applyNumberFormat="1" applyFont="1" applyFill="1" applyBorder="1" applyAlignment="1">
      <x:alignment horizontal="center"/>
    </x:xf>
    <x:xf numFmtId="0" fontId="2" fillId="3" borderId="2" xfId="0" applyNumberFormat="1" applyFont="1" applyFill="1" applyBorder="1" applyAlignment="1">
      <x:alignment horizontal="center" vertic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3" xfId="0" applyNumberFormat="1" applyFont="1" applyFill="1" applyBorder="1"/>
    <x:xf numFmtId="0" fontId="2" fillId="3" borderId="3" xfId="0" applyNumberFormat="1" applyFont="1" applyFill="1" applyBorder="1" applyAlignment="1">
      <x:alignment horizontal="center"/>
    </x:xf>
    <x:xf numFmtId="0" fontId="2" fillId="3" borderId="3" xfId="0" applyNumberFormat="1" applyFont="1" applyFill="1" applyBorder="1" applyAlignment="1">
      <x:alignment horizontal="center" vertical="center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200" fontId="0" fillId="0" borderId="0" xfId="0" applyNumberFormat="1" applyFont="1" applyFill="1" applyBorder="1"/>
    <x:xf numFmtId="200" fontId="3" fillId="4" borderId="0" xfId="0" applyNumberFormat="1" applyFont="1" applyFill="1" applyBorder="1"/>
    <x:xf numFmtId="200" fontId="0" fillId="0" borderId="1" xfId="0" applyNumberFormat="1" applyFont="1" applyFill="1" applyBorder="1"/>
    <x:xf numFmtId="200" fontId="3" fillId="4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0" fontId="2" fillId="3" borderId="2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200" fontId="0" fillId="0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wrapText="1"/>
    </x:xf>
    <x:xf numFmtId="200" fontId="3" fillId="4" borderId="0" xfId="0" applyNumberFormat="1" applyFont="1" applyFill="1" applyBorder="1" applyAlignment="1">
      <x:alignment wrapText="1"/>
    </x:xf>
    <x:xf numFmtId="201" fontId="0" fillId="0" borderId="0" xfId="0" applyNumberFormat="1" applyFont="1" applyFill="1" applyBorder="1" applyAlignment="1">
      <x:alignment wrapText="1"/>
    </x:xf>
    <x:xf numFmtId="202" fontId="0" fillId="0" borderId="0" xfId="0" applyNumberFormat="1" applyFont="1" applyFill="1" applyBorder="1" applyAlignment="1">
      <x:alignment wrapText="1"/>
    </x:xf>
    <x:xf numFmtId="0" fontId="2" fillId="3" borderId="3" xfId="0" applyNumberFormat="1" applyFont="1" applyFill="1" applyBorder="1" applyAlignment="1">
      <x:alignment horizontal="center" vertical="center" wrapText="1"/>
    </x:xf>
    <x:xf numFmtId="0" fontId="0" fillId="0" borderId="1" xfId="0" applyNumberFormat="1" applyFont="1" applyFill="1" applyBorder="1" applyAlignment="1">
      <x:alignment wrapText="1"/>
    </x:xf>
    <x:xf numFmtId="200" fontId="0" fillId="0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wrapText="1"/>
    </x:xf>
    <x:xf numFmtId="200" fontId="3" fillId="4" borderId="1" xfId="0" applyNumberFormat="1" applyFont="1" applyFill="1" applyBorder="1" applyAlignment="1">
      <x:alignment wrapText="1"/>
    </x:xf>
    <x:xf numFmtId="201" fontId="0" fillId="0" borderId="1" xfId="0" applyNumberFormat="1" applyFont="1" applyFill="1" applyBorder="1" applyAlignment="1">
      <x:alignment wrapText="1"/>
    </x:xf>
    <x:xf numFmtId="202" fontId="0" fillId="0" borderId="1" xfId="0" applyNumberFormat="1" applyFont="1" applyFill="1" applyBorder="1" applyAlignment="1">
      <x:alignment wrapText="1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5" fillId="3" borderId="0" xfId="0" applyNumberFormat="1" applyFont="1" applyFill="1" applyBorder="1"/>
    <x:xf numFmtId="0" fontId="5" fillId="3" borderId="1" xfId="0" applyNumberFormat="1" applyFont="1" applyFill="1" applyBorder="1"/>
    <x:xf numFmtId="0" fontId="5" fillId="3" borderId="0" xfId="0" applyNumberFormat="1" applyFont="1" applyFill="1" applyBorder="1" applyAlignment="1">
      <x:alignment wrapText="1"/>
    </x:xf>
    <x:xf numFmtId="0" fontId="5" fillId="3" borderId="1" xfId="0" applyNumberFormat="1" applyFont="1" applyFill="1" applyBorder="1" applyAlignment="1">
      <x:alignment wrapText="1"/>
    </x:xf>
    <x:xf numFmtId="0" fontId="5" fillId="4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37c5b3f37846e5" /><Relationship Type="http://schemas.openxmlformats.org/officeDocument/2006/relationships/theme" Target="/xl/theme/theme1.xml" Id="R2011ff5e24664adc" /><Relationship Type="http://schemas.openxmlformats.org/officeDocument/2006/relationships/sharedStrings" Target="/xl/sharedStrings.xml" Id="Rf3f40e0f5eb34e00" /><Relationship Type="http://schemas.openxmlformats.org/officeDocument/2006/relationships/worksheet" Target="/xl/worksheets/sheet1.xml" Id="R6e33665614a14057" /><Relationship Type="http://schemas.openxmlformats.org/officeDocument/2006/relationships/worksheet" Target="/xl/worksheets/sheet2.xml" Id="R61a2d7f83f574075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30" hidden="0" customWidth="1"/>
    <x:col min="3" max="3" width="12" hidden="0" customWidth="1"/>
    <x:col min="4" max="4" width="18" hidden="0" customWidth="1"/>
    <x:col min="5" max="5" width="18" hidden="0" customWidth="1"/>
    <x:col min="6" max="6" width="28" hidden="0" customWidth="1"/>
  </x:cols>
  <x:sheetData>
    <x:row r="1" ht="30" customHeight="1">
      <x:c r="A1" s="5" t="str">
        <x:v>Calcul déboursé sec BTP — BureauArtisanPro</x:v>
      </x:c>
      <x:c r="B1" s="5"/>
      <x:c r="C1" s="5"/>
      <x:c r="D1" s="5"/>
      <x:c r="E1" s="5"/>
      <x:c r="F1" s="5"/>
    </x:row>
    <x:row r="3" ht="20" customHeight="1">
      <x:c r="A3" s="32" t="str">
        <x:v>Poste</x:v>
      </x:c>
      <x:c r="B3" s="32" t="str">
        <x:v>Désignation</x:v>
      </x:c>
      <x:c r="C3" s="32" t="str">
        <x:v>Quantité</x:v>
      </x:c>
      <x:c r="D3" s="32" t="str">
        <x:v>Coût unitaire HT</x:v>
      </x:c>
      <x:c r="E3" s="32" t="str">
        <x:v>Total HT</x:v>
      </x:c>
      <x:c r="F3" s="32" t="str">
        <x:v>Notes</x:v>
      </x:c>
    </x:row>
    <x:row r="4" ht="20" customHeight="1">
      <x:c r="A4" s="33" t="str">
        <x:v>Matériaux</x:v>
      </x:c>
      <x:c r="B4" s="33" t="str">
        <x:v>Matériaux principaux</x:v>
      </x:c>
      <x:c r="C4" s="33" t="n">
        <x:v>1</x:v>
      </x:c>
      <x:c r="D4" s="34" t="n">
        <x:v>3500</x:v>
      </x:c>
      <x:c r="E4" s="34" t="n">
        <x:f>C4*D4</x:f>
        <x:v>3500</x:v>
      </x:c>
      <x:c r="F4" s="33" t="str"/>
    </x:row>
    <x:row r="5" ht="20" customHeight="1">
      <x:c r="A5" s="33" t="str">
        <x:v>Main-d'œuvre</x:v>
      </x:c>
      <x:c r="B5" s="33" t="str">
        <x:v>Heures productives valorisées</x:v>
      </x:c>
      <x:c r="C5" s="33" t="n">
        <x:v>1</x:v>
      </x:c>
      <x:c r="D5" s="34" t="n">
        <x:v>2400</x:v>
      </x:c>
      <x:c r="E5" s="34" t="n">
        <x:f>C5*D5</x:f>
        <x:v>2400</x:v>
      </x:c>
      <x:c r="F5" s="33" t="str"/>
    </x:row>
    <x:row r="6" ht="20" customHeight="1">
      <x:c r="A6" s="33" t="str">
        <x:v>Sous-traitance</x:v>
      </x:c>
      <x:c r="B6" s="33" t="str">
        <x:v>Prestations sous-traitées</x:v>
      </x:c>
      <x:c r="C6" s="33" t="n">
        <x:v>1</x:v>
      </x:c>
      <x:c r="D6" s="34" t="n">
        <x:v>0</x:v>
      </x:c>
      <x:c r="E6" s="34" t="n">
        <x:f>C6*D6</x:f>
        <x:v>0</x:v>
      </x:c>
      <x:c r="F6" s="33" t="str"/>
    </x:row>
    <x:row r="7" ht="20" customHeight="1">
      <x:c r="A7" s="33" t="str">
        <x:v>Location / engins</x:v>
      </x:c>
      <x:c r="B7" s="33" t="str">
        <x:v>Location matériel / engins</x:v>
      </x:c>
      <x:c r="C7" s="33" t="n">
        <x:v>1</x:v>
      </x:c>
      <x:c r="D7" s="34" t="n">
        <x:v>350</x:v>
      </x:c>
      <x:c r="E7" s="34" t="n">
        <x:f>C7*D7</x:f>
        <x:v>350</x:v>
      </x:c>
      <x:c r="F7" s="33" t="str"/>
    </x:row>
    <x:row r="8" ht="20" customHeight="1">
      <x:c r="A8" s="33" t="str">
        <x:v>Transport</x:v>
      </x:c>
      <x:c r="B8" s="33" t="str">
        <x:v>Livraisons / déplacements</x:v>
      </x:c>
      <x:c r="C8" s="33" t="n">
        <x:v>1</x:v>
      </x:c>
      <x:c r="D8" s="34" t="n">
        <x:v>180</x:v>
      </x:c>
      <x:c r="E8" s="34" t="n">
        <x:f>C8*D8</x:f>
        <x:v>180</x:v>
      </x:c>
      <x:c r="F8" s="33" t="str"/>
    </x:row>
    <x:row r="9" ht="20" customHeight="1">
      <x:c r="A9" s="33" t="str">
        <x:v>Autres directs</x:v>
      </x:c>
      <x:c r="B9" s="33" t="str">
        <x:v>Autres coûts directement affectables</x:v>
      </x:c>
      <x:c r="C9" s="33" t="n">
        <x:v>1</x:v>
      </x:c>
      <x:c r="D9" s="34" t="n">
        <x:v>120</x:v>
      </x:c>
      <x:c r="E9" s="34" t="n">
        <x:f>C9*D9</x:f>
        <x:v>120</x:v>
      </x:c>
      <x:c r="F9" s="33" t="str"/>
    </x:row>
    <x:row r="10" ht="20" customHeight="1">
      <x:c r="A10" s="33" t="str">
        <x:v>Matériaux</x:v>
      </x:c>
      <x:c r="B10" s="33" t="str">
        <x:v>Ligne libre</x:v>
      </x:c>
      <x:c r="C10" s="33" t="n">
        <x:v>0</x:v>
      </x:c>
      <x:c r="D10" s="34" t="n">
        <x:v>0</x:v>
      </x:c>
      <x:c r="E10" s="34" t="n">
        <x:f>C10*D10</x:f>
        <x:v>0</x:v>
      </x:c>
      <x:c r="F10" s="33" t="str"/>
    </x:row>
    <x:row r="11" ht="20" customHeight="1">
      <x:c r="A11" s="33" t="str">
        <x:v>Main-d'œuvre</x:v>
      </x:c>
      <x:c r="B11" s="33" t="str">
        <x:v>Ligne libre</x:v>
      </x:c>
      <x:c r="C11" s="33" t="n">
        <x:v>0</x:v>
      </x:c>
      <x:c r="D11" s="34" t="n">
        <x:v>0</x:v>
      </x:c>
      <x:c r="E11" s="34" t="n">
        <x:f>C11*D11</x:f>
        <x:v>0</x:v>
      </x:c>
      <x:c r="F11" s="33" t="str"/>
    </x:row>
    <x:row r="12" ht="20" customHeight="1">
      <x:c r="A12" s="33" t="str">
        <x:v>Sous-traitance</x:v>
      </x:c>
      <x:c r="B12" s="33" t="str">
        <x:v>Ligne libre</x:v>
      </x:c>
      <x:c r="C12" s="33" t="n">
        <x:v>0</x:v>
      </x:c>
      <x:c r="D12" s="34" t="n">
        <x:v>0</x:v>
      </x:c>
      <x:c r="E12" s="34" t="n">
        <x:f>C12*D12</x:f>
        <x:v>0</x:v>
      </x:c>
      <x:c r="F12" s="33" t="str"/>
    </x:row>
    <x:row r="13" ht="20" customHeight="1">
      <x:c r="A13" s="33" t="str">
        <x:v>Autres directs</x:v>
      </x:c>
      <x:c r="B13" s="33" t="str">
        <x:v>Ligne libre</x:v>
      </x:c>
      <x:c r="C13" s="33" t="n">
        <x:v>0</x:v>
      </x:c>
      <x:c r="D13" s="34" t="n">
        <x:v>0</x:v>
      </x:c>
      <x:c r="E13" s="34" t="n">
        <x:f>C13*D13</x:f>
        <x:v>0</x:v>
      </x:c>
      <x:c r="F13" s="33" t="str"/>
    </x:row>
    <x:row r="14" ht="20" customHeight="1">
      <x:c r="A14" s="33"/>
      <x:c r="B14" s="33"/>
      <x:c r="C14" s="33"/>
      <x:c r="D14" s="34"/>
      <x:c r="E14" s="34"/>
      <x:c r="F14" s="33"/>
    </x:row>
    <x:row r="15" ht="20" customHeight="1">
      <x:c r="A15" s="35" t="str">
        <x:v>Déboursé sec total</x:v>
      </x:c>
      <x:c r="B15" s="35"/>
      <x:c r="C15" s="35"/>
      <x:c r="D15" s="36"/>
      <x:c r="E15" s="36" t="n">
        <x:f>SUM(E4:E13)</x:f>
        <x:v>6550</x:v>
      </x:c>
      <x:c r="F15" s="33"/>
    </x:row>
    <x:row r="16" ht="20" customHeight="1">
      <x:c r="A16" s="33"/>
      <x:c r="B16" s="33"/>
      <x:c r="C16" s="33"/>
      <x:c r="D16" s="34"/>
      <x:c r="E16" s="34"/>
      <x:c r="F16" s="33"/>
    </x:row>
    <x:row r="17" ht="20" customHeight="1">
      <x:c r="A17" s="33" t="str">
        <x:v>Frais généraux (%)</x:v>
      </x:c>
      <x:c r="B17" s="37" t="n">
        <x:v>15</x:v>
      </x:c>
      <x:c r="C17" s="37" t="str">
        <x:v>Marge souhaitée (%)</x:v>
      </x:c>
      <x:c r="D17" s="37" t="n">
        <x:v>20</x:v>
      </x:c>
      <x:c r="E17" s="34"/>
      <x:c r="F17" s="33"/>
    </x:row>
    <x:row r="18" ht="20" customHeight="1">
      <x:c r="A18" s="33" t="str">
        <x:v>Montant frais généraux</x:v>
      </x:c>
      <x:c r="B18" s="33" t="n">
        <x:f>E15*B17/100</x:f>
        <x:v>982.5</x:v>
      </x:c>
      <x:c r="C18" s="33" t="str">
        <x:v>Prix de vente indicatif HT</x:v>
      </x:c>
      <x:c r="D18" s="34" t="n">
        <x:f>(E15+B18)/(1-D17/100)</x:f>
        <x:v>9415.625</x:v>
      </x:c>
      <x:c r="E18" s="34"/>
      <x:c r="F18" s="33"/>
    </x:row>
    <x:row r="19" ht="20" customHeight="1">
      <x:c r="A19" s="33"/>
      <x:c r="B19" s="33"/>
      <x:c r="C19" s="33"/>
      <x:c r="D19" s="34"/>
      <x:c r="E19" s="34"/>
      <x:c r="F19" s="33"/>
    </x:row>
    <x:row r="20" ht="20" customHeight="1">
      <x:c r="A20" s="33" t="str">
        <x:v>Indicateur</x:v>
      </x:c>
      <x:c r="B20" s="33" t="str">
        <x:v>Valeur</x:v>
      </x:c>
      <x:c r="C20" s="33" t="str">
        <x:v>Formule</x:v>
      </x:c>
      <x:c r="D20" s="34" t="str">
        <x:v>Lecture</x:v>
      </x:c>
      <x:c r="E20" s="34"/>
      <x:c r="F20" s="33"/>
    </x:row>
    <x:row r="21" ht="20" customHeight="1">
      <x:c r="A21" s="33" t="str">
        <x:v>Coût de revient</x:v>
      </x:c>
      <x:c r="B21" s="33" t="n">
        <x:f>E15+B18</x:f>
        <x:v>7532.5</x:v>
      </x:c>
      <x:c r="C21" s="33" t="str">
        <x:v>Déboursé sec + frais généraux</x:v>
      </x:c>
      <x:c r="D21" s="34" t="str">
        <x:v>Montant à couvrir avant bénéfice</x:v>
      </x:c>
      <x:c r="E21" s="34"/>
      <x:c r="F21" s="33"/>
    </x:row>
    <x:row r="22" ht="20" customHeight="1">
      <x:c r="A22" s="33" t="str">
        <x:v>Coefficient vente / déboursé</x:v>
      </x:c>
      <x:c r="B22" s="38" t="n">
        <x:f>IF(E15=0,0,D18/E15)</x:f>
        <x:v>1.4375</x:v>
      </x:c>
      <x:c r="C22" s="33" t="str">
        <x:v>Prix de vente / déboursé sec</x:v>
      </x:c>
      <x:c r="D22" s="34" t="str">
        <x:v>Repère de chiffrage</x:v>
      </x:c>
      <x:c r="E22" s="34"/>
      <x:c r="F22" s="33"/>
    </x:row>
    <x:row r="23" ht="20" customHeight="1">
      <x:c r="A23" s="33" t="str">
        <x:v>Marge brute (€)</x:v>
      </x:c>
      <x:c r="B23" s="33" t="n">
        <x:f>D18-B21</x:f>
        <x:v>1883.125</x:v>
      </x:c>
      <x:c r="C23" s="33" t="str">
        <x:v>Prix de vente - coût de revient</x:v>
      </x:c>
      <x:c r="D23" s="34" t="str">
        <x:v>Résultat avant autres éléments</x:v>
      </x:c>
      <x:c r="E23" s="34"/>
      <x:c r="F23" s="33"/>
    </x:row>
  </x:sheetData>
  <x:mergeCells>
    <x:mergeCell ref="A1:F1"/>
    <x:mergeCell ref="A15:D15"/>
  </x:mergeCells>
  <x:conditionalFormatting sqref="E4:E13">
    <x:cfRule type="dataBar" priority="1">
      <x:dataBar>
        <x:cfvo type="min"/>
        <x:cfvo type="max"/>
        <x:color rgb="FFA02B93"/>
      </x:dataBar>
      <x:extLst>
        <x:ext xmlns:x14="http://schemas.microsoft.com/office/spreadsheetml/2009/9/main" uri="{B025F937-C7B1-47D3-B67F-A62EFF666E3E}">
          <x14:id>{07788DFA-FECD-BBFF-F07D-053F5A634FC8}</x14:id>
        </x:ext>
      </x:extLst>
    </x:cfRule>
  </x:conditionalFormatting>
  <x:dataValidations count="1">
    <x:dataValidation type="list" sqref="A4:A13">
      <x:formula1>"Matériaux,Main-d'œuvre,Sous-traitance,Location / engins,Transport,Autres directs"</x:formula1>
    </x:dataValidation>
  </x:dataValidations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07788DFA-FECD-BBFF-F07D-053F5A634FC8}">
            <x14:dataBar gradient="1">
              <x14:cfvo type="min"/>
              <x14:cfvo type="max"/>
              <x14:fillColor rgb="FFA02B93"/>
            </x14:dataBar>
          </x14:cfRule>
          <xm:sqref>E4:E13</xm:sqref>
        </x14:conditionalFormatting>
      </x14:conditionalFormattings>
    </x:ext>
  </x:extLst>
</x:worksheet>
</file>

<file path=xl/worksheets/sheet2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34" hidden="0" customWidth="1"/>
    <x:col min="3" max="3" width="36" hidden="0" customWidth="1"/>
    <x:col min="4" max="4" width="34" hidden="0" customWidth="1"/>
  </x:cols>
  <x:sheetData>
    <x:row r="1">
      <x:c r="A1" s="47" t="str">
        <x:v>Mode d’emploi — calcul déboursé sec</x:v>
      </x:c>
      <x:c r="B1" s="47"/>
      <x:c r="C1" s="47"/>
      <x:c r="D1" s="47"/>
    </x:row>
    <x:row r="3">
      <x:c r="A3" s="52" t="str">
        <x:v>Étape</x:v>
      </x:c>
      <x:c r="B3" s="52" t="str">
        <x:v>Action</x:v>
      </x:c>
      <x:c r="C3" s="52" t="str">
        <x:v>Pourquoi</x:v>
      </x:c>
      <x:c r="D3" s="52" t="str">
        <x:v>Attention</x:v>
      </x:c>
    </x:row>
    <x:row r="4">
      <x:c r="A4" s="33" t="str">
        <x:v>1</x:v>
      </x:c>
      <x:c r="B4" s="33" t="str">
        <x:v>Listez les coûts directs du chantier</x:v>
      </x:c>
      <x:c r="C4" s="33" t="str">
        <x:v>Matériaux, heures productives, sous-traitance, location, transport</x:v>
      </x:c>
      <x:c r="D4" s="33" t="str">
        <x:v>Ne mélangez pas avec les frais généraux</x:v>
      </x:c>
    </x:row>
    <x:row r="5">
      <x:c r="A5" s="33" t="str">
        <x:v>2</x:v>
      </x:c>
      <x:c r="B5" s="33" t="str">
        <x:v>Saisissez quantités et coûts unitaires</x:v>
      </x:c>
      <x:c r="C5" s="33" t="str">
        <x:v>Le total de chaque ligne se calcule automatiquement</x:v>
      </x:c>
      <x:c r="D5" s="33" t="str">
        <x:v>Valorisez aussi votre propre temps</x:v>
      </x:c>
    </x:row>
    <x:row r="6">
      <x:c r="A6" s="33" t="str">
        <x:v>3</x:v>
      </x:c>
      <x:c r="B6" s="33" t="str">
        <x:v>Ajustez le taux de frais généraux</x:v>
      </x:c>
      <x:c r="C6" s="33" t="str">
        <x:v>Le classeur calcule un coût de revient simplifié</x:v>
      </x:c>
      <x:c r="D6" s="33" t="str">
        <x:v>Adaptez le taux à votre entreprise</x:v>
      </x:c>
    </x:row>
    <x:row r="7">
      <x:c r="A7" s="33" t="str">
        <x:v>4</x:v>
      </x:c>
      <x:c r="B7" s="33" t="str">
        <x:v>Saisissez la marge souhaitée</x:v>
      </x:c>
      <x:c r="C7" s="33" t="str">
        <x:v>Le prix de vente indicatif est calculé</x:v>
      </x:c>
      <x:c r="D7" s="33" t="str">
        <x:v>La marge n’est pas un taux de marque</x:v>
      </x:c>
    </x:row>
    <x:row r="8">
      <x:c r="A8" s="33" t="str">
        <x:v>5</x:v>
      </x:c>
      <x:c r="B8" s="33" t="str">
        <x:v>Comparez avec votre devis réel</x:v>
      </x:c>
      <x:c r="C8" s="33" t="str">
        <x:v>Vous visualisez les écarts avant engagement</x:v>
      </x:c>
      <x:c r="D8" s="33" t="str">
        <x:v>Outil indicatif, à valider selon votre comptabilité</x:v>
      </x:c>
    </x:row>
    <x:row r="10">
      <x:c r="A10" s="54" t="str">
        <x:v>Ressources utiles</x:v>
      </x:c>
      <x:c r="B10" t="str"/>
      <x:c r="C10" t="str"/>
      <x:c r="D10" t="str"/>
    </x:row>
    <x:row r="11">
      <x:c r="A11" t="str">
        <x:v>Calcul en ligne</x:v>
      </x:c>
      <x:c r="B11" t="str">
        <x:v>https://bureauartisanpro.fr/outils/debourse-sec-btp.html</x:v>
      </x:c>
      <x:c r="C11" t="str"/>
      <x:c r="D11" t="str"/>
    </x:row>
    <x:row r="12">
      <x:c r="A12" t="str">
        <x:v>Comparer les logiciels BTP</x:v>
      </x:c>
      <x:c r="B12" t="str">
        <x:v>https://bureauartisanpro.fr/solutions/logiciel-devis-facture-btp.html</x:v>
      </x:c>
      <x:c r="C12" t="str"/>
      <x:c r="D12" t="str"/>
    </x:row>
  </x:sheetData>
  <x:mergeCells>
    <x:mergeCell ref="A1:D1"/>
    <x:mergeCell ref="A10:D10"/>
  </x:mergeCells>
  <x:pageMargins left="0.7" right="0.7" top="0.75" bottom="0.75" header="0.3" footer="0.3"/>
</x:worksheet>
</file>